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/>
  </bookViews>
  <sheets>
    <sheet name="Лист1" sheetId="1" r:id="rId1"/>
  </sheets>
  <definedNames>
    <definedName name="_xlnm._FilterDatabase" localSheetId="0" hidden="1">Лист1!$A$5:$K$5</definedName>
  </definedNames>
  <calcPr calcId="152511"/>
</workbook>
</file>

<file path=xl/calcChain.xml><?xml version="1.0" encoding="utf-8"?>
<calcChain xmlns="http://schemas.openxmlformats.org/spreadsheetml/2006/main">
  <c r="I70" i="1" l="1"/>
  <c r="A69" i="1"/>
  <c r="A67" i="1"/>
  <c r="A68" i="1" s="1"/>
  <c r="A66" i="1"/>
  <c r="A65" i="1"/>
  <c r="A64" i="1"/>
  <c r="A62" i="1" l="1"/>
  <c r="A63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</calcChain>
</file>

<file path=xl/sharedStrings.xml><?xml version="1.0" encoding="utf-8"?>
<sst xmlns="http://schemas.openxmlformats.org/spreadsheetml/2006/main" count="430" uniqueCount="161">
  <si>
    <t>Номер реестровой записи и дата включения сведений в реестр</t>
  </si>
  <si>
    <t>Основание для включения (исключения) сведений в реестр</t>
  </si>
  <si>
    <t>Сведения о предоставленной поддержке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</si>
  <si>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</si>
  <si>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Наименование юридического лица или фамилия, имя и отчество (если имеется) индивидуального предпринимателя</t>
  </si>
  <si>
    <t>Почтовый адрес (место нахождения) постоянно действующего исполнительного органа юридического лица или место жительства индивидуального предпринимателя - получателя поддержки</t>
  </si>
  <si>
    <t>Основной государственный регистрационный номер записи о государственной регистрации юридического лица (ОГРН) или индивидуального предпринимателя (ОГРНИП)</t>
  </si>
  <si>
    <t>Идентификационный номер налогоплательщика</t>
  </si>
  <si>
    <t>Вид поддержки</t>
  </si>
  <si>
    <t>Форма поддержки</t>
  </si>
  <si>
    <t>Размер поддержки</t>
  </si>
  <si>
    <t>Срок оказания поддержки</t>
  </si>
  <si>
    <t>Постановление Администрации города Ханты-Мансийска от 01.06.2022 №553 "О предоставлении финансовой поддержки в форме субсидий субъектам малого и среднего предпринимательства в городе Ханты-Мансийске»</t>
  </si>
  <si>
    <t>Индивидуальный предприниматель Сиверская Яна Викторовна</t>
  </si>
  <si>
    <t>8001, Ханты-Мансийский автономный округ – Югра, город .Ханты-Мансийск, ул. Заводская, 3</t>
  </si>
  <si>
    <t>Возмещение части затрат на аренду нежилых помещений</t>
  </si>
  <si>
    <t>Финансовая</t>
  </si>
  <si>
    <t>нет</t>
  </si>
  <si>
    <t>ООО «Развитие»</t>
  </si>
  <si>
    <t>628001, Ханты-Мансийский автономный округ – Югра, город Ханты-Мансийск, ул. Ледовая, 7</t>
  </si>
  <si>
    <t>Индивидуальный предприниматель Беляева Елена Сергеевна</t>
  </si>
  <si>
    <t>628001, Ханты-Мансийский автономный округ – Югра, город Ханты-Мансийск, ул. Мира, 44</t>
  </si>
  <si>
    <t>Индивидуальный предприниматель Айдарова Лиана Ураловна</t>
  </si>
  <si>
    <t>628001, Ханты-Мансийский автономный округ – Югра, город .Ханты-Мансийск, ул. Заводская,11а</t>
  </si>
  <si>
    <t>ООО «Здравсервис Ко»</t>
  </si>
  <si>
    <t>628001, Ханты-Мансийский автономный округ – Югра, город .Ханты-Мансийск, ул. Патриса Лумумбы, 82</t>
  </si>
  <si>
    <t>Возмещение части затрат по приобретению оборудования (основных средств) и лицензионных программных продуктов</t>
  </si>
  <si>
    <t>Индивидуальный предприниматель Селиверстова Любовь Сергеевна</t>
  </si>
  <si>
    <t>628001, Ханты-Мансийский автономный округ – Югра, город Ханты-Мансийск, ул. Комсомольская, 49</t>
  </si>
  <si>
    <t>Индивидуальный предприниматель Симонова Татьяна Сергеевна</t>
  </si>
  <si>
    <t>628001, Ханты-Мансийский автономный округ – Югра, город .Ханты-Мансийск, ул. Строителей, 111</t>
  </si>
  <si>
    <t>Возмещение затрат начинающих предпринимателей</t>
  </si>
  <si>
    <t>Индивидуальный предприниматель Шошин Владислав Павлович</t>
  </si>
  <si>
    <t>628001, Ханты-Мансийский автономный округ – Югра, город .Ханты-Мансийск, ул. Югорская , д.17, кв.34</t>
  </si>
  <si>
    <t>Постановление Администрации города Ханты-Мансийска от 31.08.2022 №868 "О предоставлении финансовой поддержки в форме субсидий субъектам малого и среднего предпринимательства в городе Ханты-Мансийске»</t>
  </si>
  <si>
    <t>Постановление Администрации города Ханты-Мансийска от 31.08..2022 №868 "О предоставлении финансовой поддержки в форме субсидий субъектам малого и среднего предпринимательства в городе Ханты-Мансийске»</t>
  </si>
  <si>
    <t>Индивидуальный предприниматель Закатова Елена Геннадьевна</t>
  </si>
  <si>
    <t>628001, Ханты-Мансийский автономный округ – Югра, город .Ханты-Мансийск, ул. Мира, 41</t>
  </si>
  <si>
    <t>Постановление Администрации города Ханты-Мансийска от 26.09.2022 №1032 "О предоставлении финансовой поддержки в форме субсидий субъектам малого и среднего предпринимательства в городе Ханты-Мансийске»</t>
  </si>
  <si>
    <t>628001, Ханты-Мансийский автономный округ – Югра, город Ханты-Мансийск, ул. Заводская, 3</t>
  </si>
  <si>
    <t>Индивидуальный предприниматель Лупу Александр Юрьевич</t>
  </si>
  <si>
    <t>628001, Ханты-Мансийский автономный округ – Югра, город Ханты-Мансийск, ул. Гагарина, 141</t>
  </si>
  <si>
    <t>628001, Ханты-Мансийский автономный округ – Югра, город Ханты-Мансийск, ул. Заводская,11а</t>
  </si>
  <si>
    <t>628001, Ханты-Мансийский автономный округ – Югра, город Ханты-Мансийск, ул. Патриса Лумумбы, 82</t>
  </si>
  <si>
    <t>628001, Ханты-Мансийский автономный округ – Югра, город Ханты-Мансийск, ул. Мира, 41</t>
  </si>
  <si>
    <t>628001, Ханты-Мансийский автономный округ – Югра, город Ханты-Мансийск, ул. Строителей, 111</t>
  </si>
  <si>
    <t>Индивидуальный предприниматель Варняга Андрей Александрович</t>
  </si>
  <si>
    <t>628001, Ханты-Мансийский автономный округ – Югра, город Ханты-Мансийск, ул. Гагарина , д.141</t>
  </si>
  <si>
    <t>Индивидуальный предприниматель Белова Яна Александровна</t>
  </si>
  <si>
    <t>628001, Ханты-Мансийский автономный округ – Югра, город Ханты-Мансийск, ул. Шевченко, 36а</t>
  </si>
  <si>
    <t>Индивидуальный предприниматель Козловский Илья Вячеславович</t>
  </si>
  <si>
    <t>628001, Ханты-Мансийский автономный округ – Югра, город Ханты-Мансийск, СОК Урожай, 51</t>
  </si>
  <si>
    <t>АНО ДПО «Образовательный центр «Сова»</t>
  </si>
  <si>
    <t>ЧУДО "Лингвистический центр "Новый взгляд"</t>
  </si>
  <si>
    <t>ЧУДО «Образовательный центр «Перезагрузка»</t>
  </si>
  <si>
    <t>АНО ДО «Центр Тигр»</t>
  </si>
  <si>
    <t>ЧУДО «Центр обучения «Толмач»</t>
  </si>
  <si>
    <t>ЧУ ДПО ЦГО «ЛИНГВА»</t>
  </si>
  <si>
    <t>АУ ХМАО-Югры «Региональный Молодежный Центр»</t>
  </si>
  <si>
    <t>ФГБОУ ВО «Югорский государственный университет»</t>
  </si>
  <si>
    <t>Региональное общественное движение инвалидов- колясочников Ханты- Мансийского автономного округа – Югры «Преобразование»</t>
  </si>
  <si>
    <t>г. Ханты- Мансийск, ул. Дунина- Горкавича, д.15</t>
  </si>
  <si>
    <t>Ханты-Мансийская городская общественная организация «Культурно­просветительский центр «Гармония»</t>
  </si>
  <si>
    <t>г. Ханты- Мансийск, ул. Чкалова, д.29/2, кв.3</t>
  </si>
  <si>
    <t>Автономная некоммерческая организация «Центр развития культуры и спорта «Олимп»</t>
  </si>
  <si>
    <t>г. Ханты- Мансийск, ул. Чехова, 77/4, кв.18</t>
  </si>
  <si>
    <t>Союз «Спортивный Клуб смешанных Боевых Единоборств «Выбор Бойца»</t>
  </si>
  <si>
    <t>г. Ханты- Мансийск, ул. Самаровская, д 1 кв. 222</t>
  </si>
  <si>
    <t>Местная общественная организация «Ханты- Мансийская городская федерация бильярдного спорта»</t>
  </si>
  <si>
    <t>г. Ханты- Мансийск, ул. Энгельса, д.45 корпус Б</t>
  </si>
  <si>
    <t>г. Ханты- Мансийск, ул. Чехова, д.77/4, кв.18</t>
  </si>
  <si>
    <t>Автономная некоммерческая организация «Радио Вера Югра»</t>
  </si>
  <si>
    <t>г. Ханты- Мансийск, ул. Коминтерна, д.8, кв.114</t>
  </si>
  <si>
    <t>Ханты-Мансийская городская общественная организация ветеранов войны, труда, вооруженных сил и правоохранительных органов</t>
  </si>
  <si>
    <t>628012, г. Ханты-Мансийск, ул.Калинина, д.34</t>
  </si>
  <si>
    <t>Ханты-Мансийская городская организация общероссийской общественной организации «Всероссийское общество инвалидов»</t>
  </si>
  <si>
    <t>г. Ханты- Мансийск, ул. Чехова, 67, 6</t>
  </si>
  <si>
    <t>Негосударственное частное образовательное учреждение дополнительного Образования «Духовно­просветительский центр» (НЧОУ ДО «Духовно­просветительский центр»)</t>
  </si>
  <si>
    <t>628011 г. Ханты- Мансийск, ул. Гагарина, Д.7</t>
  </si>
  <si>
    <t>с 24.12.2021</t>
  </si>
  <si>
    <t>г. Ханты- Мансийск, ул. Пролетарская, 25</t>
  </si>
  <si>
    <t>Региональная благотворительная общественная организация социальной адаптации граждан "Путь к себе"</t>
  </si>
  <si>
    <t>грант в форме субсидии на финансовое обеспечение затрат на реализацию социально значимых проектов на территории города Ханты-Мансийска</t>
  </si>
  <si>
    <t>грант в форме субсидии финансовое обеспечение затрат на реализацию социально значимых проектов на территории города Ханты-Мансийска</t>
  </si>
  <si>
    <t xml:space="preserve">субсидия на финансовое обеспечение затрат на приобретение оборудования для осуществления уставной деятельности
</t>
  </si>
  <si>
    <t>субсидия на финансовое обеспечение затрат на аренду помещений и оплате услуг за пользование помещениями для осуществления уставной деятельности</t>
  </si>
  <si>
    <t>субсидия на оказание финансовой поддержки организациям, осуществляющим организацию и проведение социально значимых общественных мероприятий и (или) проектов на территории города Ханты-Мансийска</t>
  </si>
  <si>
    <t>по 15.12.2022</t>
  </si>
  <si>
    <t>по 31.12.2022</t>
  </si>
  <si>
    <t>до 15.12.2022</t>
  </si>
  <si>
    <t xml:space="preserve">Постановление Администрации города Ханты-Мансийска от 30.12.2019 №1582 "Об утверждении муниципальной программы "Развитие гражданского общества в городе Ханты-Мансийске"" </t>
  </si>
  <si>
    <t>Сведения о получателе поддержки</t>
  </si>
  <si>
    <t xml:space="preserve">на финансовое обеспечение затрат на организацию и проведение социально значимых просветительских мероприятий и (или) проектов
в сфере духовно-нравственной культуры народов России
</t>
  </si>
  <si>
    <t>с 01.01.2022</t>
  </si>
  <si>
    <t>Реестр получателей поддержки  - СОНКО, НКО, социальные предприниматели в 2022 году</t>
  </si>
  <si>
    <t>Постановление Администрации города Ханты-Мансийска от 21.01.2021 N 27-1 (ред. от 29.12.2022) "Об утверждении программы персонифицированного финансирования дополнительного образования детей в городе Ханты-Мансийске на 2021 - 2024 годы"</t>
  </si>
  <si>
    <t>Финансовое обеспечение реализации системы персонифицированного финансирования дополнительного образования детей</t>
  </si>
  <si>
    <t>ООО "Академия"</t>
  </si>
  <si>
    <t>ООО "Центр развития семьи и детства "Десять талантов"</t>
  </si>
  <si>
    <t>ИП Петренко Иван Петрович</t>
  </si>
  <si>
    <t>ИП Белова Яна Александровна</t>
  </si>
  <si>
    <t>ИП Виколова Юлия Михайловна</t>
  </si>
  <si>
    <t xml:space="preserve">ИП Лупу Александр Юрьевич </t>
  </si>
  <si>
    <t>ИП Шошин Владислав Павлович</t>
  </si>
  <si>
    <t>ИП Киреева Татьяна Владимировна</t>
  </si>
  <si>
    <t xml:space="preserve">ИП Берсенева Екатерина Валерьевна </t>
  </si>
  <si>
    <t>ИП Симонова Татьяна Сергеевна</t>
  </si>
  <si>
    <t>ИП Татьянкина Ирина Сергеевна</t>
  </si>
  <si>
    <t>Постановление Администрации города Ханты-Мансийска от 05.11.2013 N 1421 "Об утверждении муниципальной программы города Ханты-Мансийска "Развитие образования в городе Ханты-Мансийске"</t>
  </si>
  <si>
    <t>ДО АНО "Антошка"</t>
  </si>
  <si>
    <t>628007, Российская Федерация, Уральский федеральный округ, Ханты-Мансийский АО - Югра , г. Ханты-Мансийск, ул. Строителей, дом 117</t>
  </si>
  <si>
    <t>Финансовое обеспечение получения дошкольного образования в частных организациях, осуществляющих образовательную деятельность по реализации образовательных программ дошкольного образования/Возмещение затрат на создание условий для осуществления присмотра и ухода за детьми, содержания детей</t>
  </si>
  <si>
    <t>с 01.07.2014</t>
  </si>
  <si>
    <t>АНО ДО "Антошка"</t>
  </si>
  <si>
    <t>628002, Ханты-Мансийский Автономный Округ - Югра автономный округ, г Ханты-Мансийск, ул Лермонтова, д. 10, помещ. 1001</t>
  </si>
  <si>
    <t>Оказание услуг по организации отдыха и оздоровления детей города Ханты-Мансийска в летний каникулярный период 2022 года в городе-курорте Анапа, Краснодарского края</t>
  </si>
  <si>
    <t>ОБЩЕСТВО С ОГРАНИЧЕННОЙ ОТВЕТСТВЕННОСТЬЮ "ЭКСПЕРТНАЯ КОМПАНИЯ"</t>
  </si>
  <si>
    <t>Оказание услуг по организации отдыха и оздоровления детей города Ханты-Мансийска в летний каникулярный период 2022 года в городе Геленджик Краснодарского края</t>
  </si>
  <si>
    <t>Общество с ограниченной ответственностью  
«Западно-Сибирский Экспресс»</t>
  </si>
  <si>
    <t xml:space="preserve"> Оказание услуг по организации отдыха и оздоровления детей города Ханты-Мансийска в летний каникулярный период 2022 года в п. Новомихайловский-2, Туапсинского района, Краснодарского края </t>
  </si>
  <si>
    <t>город Санкт-Петербург, Лиговский пр-кт, д. 52 литер к, помещ. 1-н офис 1</t>
  </si>
  <si>
    <t>628001, Ханты-Мансийский автономный округ - Югра, г. Ханты-Мансийск, ул. Ямская, д. 16, пом. 1</t>
  </si>
  <si>
    <t>628001, Ханты-Мансийский автономный округ - Югра, г. Ханты-Мансийск, ул. Ямская, д.12, пом. 3, секция Б</t>
  </si>
  <si>
    <t>628011, Ханты-Мансийский автономный округ - Югра, г. Ханты-Мансийск, ул. Калинина, д. 26</t>
  </si>
  <si>
    <t>628011, Ханты-Мансийский автономный округ - Югра, г. Ханты-Мансийск, ул. Студенческая, д.29, строение 18, пом.225</t>
  </si>
  <si>
    <t>628007, Ханты-Мансийский автономный округ - Югра, г. Ханты-Мансийск, ул. Чехова, д. 27а</t>
  </si>
  <si>
    <t>628403, Ханты-Мансийский автономный округ - Югра, г. Сургут, ул. Университетская, д. 3 пом. 20</t>
  </si>
  <si>
    <t>628011, Ханты-Мансийский автономный округ - Югра, г. Ханты-Мансийск, ул. Промышленная, 19</t>
  </si>
  <si>
    <t>с 31.01.2022</t>
  </si>
  <si>
    <t>628007, Ханты-Мансийский автономный округ - Югра, г. Ханты-Мансийск, ул. Чехова, 16</t>
  </si>
  <si>
    <t>628007, Ханты-Мансийский автономный округ - Югра, г. Ханты-Мансийск, ул. Мира, д. 51 пом. 1010</t>
  </si>
  <si>
    <t>628007, Ханты-Мансийский автономный округ - Югра, г. Ханты-Мансийск, ул. Шевченко, д. 8 пом. 101</t>
  </si>
  <si>
    <t>628001, Ханты-Мансийский автономный округ - Югра, г. Ханты-Мансийск, Ямская д.1</t>
  </si>
  <si>
    <t>с 11.01.2022</t>
  </si>
  <si>
    <t>628007, Ханты-Мансийский автономный округ – Югра, город Ханты-Мансийск, ул. Шевченко, д. 36а, офис 2</t>
  </si>
  <si>
    <t>628011, Ханты-Мансийский автономный округ - Югра, г. Ханты-Мансийск ул. Таёжная, д. 7а, помещение №5</t>
  </si>
  <si>
    <t>628001, Ханты-Мансийский автономный округ – Югра, город Ханты-Мансийск, ул. Гагарина, 141 пом.1</t>
  </si>
  <si>
    <t>628002, Ханты-Мансийский автономный округ – Югра, город .Ханты-Мансийск, ул. Югорская , д.17, кв.34</t>
  </si>
  <si>
    <t>628011, Ханты-Мансийский автономный округ – Югра, город Ханты-Мансийск, улица Ленина, д. 27</t>
  </si>
  <si>
    <t>628001, Ханты-Мансийский автономный округ – Югра, г. Ханты-Мансийск, Ямская, д.12</t>
  </si>
  <si>
    <t>с 16.02.2022</t>
  </si>
  <si>
    <t>628007, Ханты-Мансийский автономный округ – Югра, город Ханты-Мансийск, ул. Строителей, д. 111</t>
  </si>
  <si>
    <t>с 19.07.2022</t>
  </si>
  <si>
    <t>628002, Ханты-Мансийский автономный округ – Югра, г. Ханты-Мансийск, ул. Посадская, д. 10/2</t>
  </si>
  <si>
    <t>с 31.08.2022</t>
  </si>
  <si>
    <t>629400, Ямало-Ненецкий автономный округ, городской округ ГОРОД ЛАБЫТНАНГИ, Город ЛАБЫТНАНГИ, УЛ ОКТЯБРЬСКАЯ, Д. 21, ПОМЕЩ. 5</t>
  </si>
  <si>
    <t>Муниципальный контракт, заключенный посредством открытого конкурса в электронной форме</t>
  </si>
  <si>
    <t>Оказание услуг по организации отдыха и оздоровления детей в каникулярный период на спортивных дворовых площадках и хоккейных кортах</t>
  </si>
  <si>
    <t>Муниципальный контракт, заключенный посредством электронного запроса котировок</t>
  </si>
  <si>
    <t>ООО "Терминал"</t>
  </si>
  <si>
    <t>Ханты-Мансийский Автономный Округ - Югра автономный округ, Ханты-Мансийский р-н, тер. Автодорога Ханты-Мансийск-Нягань, зд. 1</t>
  </si>
  <si>
    <t xml:space="preserve"> ИП Гилязов Динар Талгатович</t>
  </si>
  <si>
    <t>Муниципальный контракт, заключенный посредством электронного аукциона</t>
  </si>
  <si>
    <t>Поставка оборудования (стоек баскетбольных игровых)</t>
  </si>
  <si>
    <t xml:space="preserve">     Республика Татарстан, город Казань </t>
  </si>
  <si>
    <t>ИП Глазырин Никита Дмитриевич</t>
  </si>
  <si>
    <t>Поставка спортивного резинового покрытия</t>
  </si>
  <si>
    <t>город Санкт-Петербург</t>
  </si>
  <si>
    <t>ИП Кира Константин Николаевич</t>
  </si>
  <si>
    <t>Услуга по перевозке организованных групп детей</t>
  </si>
  <si>
    <t>Ханты-Мансийский Автономный округ - Югра, город Ханты-Мансийск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</si>
</sst>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rgb="FF333333"/>
      <name val="Verdana"/>
      <family val="2"/>
      <charset val="204"/>
    </font>
    <font>
      <sz val="10"/>
      <color rgb="FF333333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left" vertical="center" wrapText="1"/>
    </xf>
    <xf numFmtId="14" fontId="2" fillId="0" borderId="13" xfId="0" applyNumberFormat="1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left" vertical="center" wrapText="1"/>
    </xf>
    <xf numFmtId="14" fontId="2" fillId="0" borderId="10" xfId="0" applyNumberFormat="1" applyFont="1" applyFill="1" applyBorder="1" applyAlignment="1">
      <alignment horizontal="left" vertical="center" wrapText="1"/>
    </xf>
    <xf numFmtId="1" fontId="2" fillId="0" borderId="10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zoomScale="70" zoomScaleNormal="70" workbookViewId="0">
      <pane ySplit="5" topLeftCell="A64" activePane="bottomLeft" state="frozen"/>
      <selection pane="bottomLeft" activeCell="G73" sqref="G73"/>
    </sheetView>
  </sheetViews>
  <sheetFormatPr defaultRowHeight="15" x14ac:dyDescent="0.25"/>
  <cols>
    <col min="1" max="1" width="8" customWidth="1"/>
    <col min="2" max="2" width="109.42578125" customWidth="1"/>
    <col min="3" max="3" width="64" customWidth="1"/>
    <col min="4" max="4" width="65.42578125" customWidth="1"/>
    <col min="5" max="5" width="23.28515625" customWidth="1"/>
    <col min="6" max="6" width="18.42578125" customWidth="1"/>
    <col min="7" max="7" width="32.140625" customWidth="1"/>
    <col min="8" max="8" width="17.85546875" customWidth="1"/>
    <col min="9" max="9" width="18.5703125" customWidth="1"/>
    <col min="10" max="10" width="17.28515625" customWidth="1"/>
    <col min="11" max="11" width="15.42578125" customWidth="1"/>
  </cols>
  <sheetData>
    <row r="1" spans="1:11" ht="32.25" customHeight="1" x14ac:dyDescent="0.25">
      <c r="B1" s="37" t="s">
        <v>94</v>
      </c>
      <c r="C1" s="37"/>
      <c r="D1" s="37"/>
      <c r="E1" s="37"/>
      <c r="F1" s="37"/>
      <c r="G1" s="37"/>
      <c r="H1" s="37"/>
      <c r="I1" s="37"/>
      <c r="J1" s="37"/>
      <c r="K1" s="37"/>
    </row>
    <row r="2" spans="1:11" ht="36.75" customHeight="1" x14ac:dyDescent="0.25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38.25" customHeight="1" x14ac:dyDescent="0.25">
      <c r="A3" s="39" t="s">
        <v>0</v>
      </c>
      <c r="B3" s="39" t="s">
        <v>1</v>
      </c>
      <c r="C3" s="41" t="s">
        <v>91</v>
      </c>
      <c r="D3" s="42"/>
      <c r="E3" s="42"/>
      <c r="F3" s="43"/>
      <c r="G3" s="41" t="s">
        <v>2</v>
      </c>
      <c r="H3" s="42"/>
      <c r="I3" s="42"/>
      <c r="J3" s="43"/>
      <c r="K3" s="39" t="s">
        <v>3</v>
      </c>
    </row>
    <row r="4" spans="1:11" ht="140.25" x14ac:dyDescent="0.25">
      <c r="A4" s="40"/>
      <c r="B4" s="40"/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40"/>
    </row>
    <row r="5" spans="1:11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</row>
    <row r="6" spans="1:11" ht="38.25" x14ac:dyDescent="0.25">
      <c r="A6" s="2">
        <v>1</v>
      </c>
      <c r="B6" s="3" t="s">
        <v>12</v>
      </c>
      <c r="C6" s="3" t="s">
        <v>13</v>
      </c>
      <c r="D6" s="3" t="s">
        <v>14</v>
      </c>
      <c r="E6" s="4">
        <v>319861700015163</v>
      </c>
      <c r="F6" s="4">
        <v>861504909735</v>
      </c>
      <c r="G6" s="3" t="s">
        <v>15</v>
      </c>
      <c r="H6" s="3" t="s">
        <v>16</v>
      </c>
      <c r="I6" s="5">
        <v>400000</v>
      </c>
      <c r="J6" s="6">
        <v>44722</v>
      </c>
      <c r="K6" s="2" t="s">
        <v>17</v>
      </c>
    </row>
    <row r="7" spans="1:11" ht="38.25" x14ac:dyDescent="0.25">
      <c r="A7" s="2">
        <f>A6+1</f>
        <v>2</v>
      </c>
      <c r="B7" s="3" t="s">
        <v>12</v>
      </c>
      <c r="C7" s="3" t="s">
        <v>18</v>
      </c>
      <c r="D7" s="3" t="s">
        <v>19</v>
      </c>
      <c r="E7" s="4">
        <v>1208600009530</v>
      </c>
      <c r="F7" s="4">
        <v>8601070279</v>
      </c>
      <c r="G7" s="3" t="s">
        <v>15</v>
      </c>
      <c r="H7" s="3" t="s">
        <v>16</v>
      </c>
      <c r="I7" s="5">
        <v>290800</v>
      </c>
      <c r="J7" s="6">
        <v>44722</v>
      </c>
      <c r="K7" s="2" t="s">
        <v>17</v>
      </c>
    </row>
    <row r="8" spans="1:11" ht="38.25" x14ac:dyDescent="0.25">
      <c r="A8" s="2">
        <f t="shared" ref="A8:A69" si="0">A7+1</f>
        <v>3</v>
      </c>
      <c r="B8" s="3" t="s">
        <v>12</v>
      </c>
      <c r="C8" s="3" t="s">
        <v>20</v>
      </c>
      <c r="D8" s="3" t="s">
        <v>21</v>
      </c>
      <c r="E8" s="4">
        <v>318861700070334</v>
      </c>
      <c r="F8" s="4">
        <v>551003232536</v>
      </c>
      <c r="G8" s="3" t="s">
        <v>15</v>
      </c>
      <c r="H8" s="3" t="s">
        <v>16</v>
      </c>
      <c r="I8" s="5">
        <v>172800</v>
      </c>
      <c r="J8" s="6">
        <v>44722</v>
      </c>
      <c r="K8" s="2" t="s">
        <v>17</v>
      </c>
    </row>
    <row r="9" spans="1:11" ht="38.25" x14ac:dyDescent="0.25">
      <c r="A9" s="2">
        <f t="shared" si="0"/>
        <v>4</v>
      </c>
      <c r="B9" s="3" t="s">
        <v>12</v>
      </c>
      <c r="C9" s="3" t="s">
        <v>22</v>
      </c>
      <c r="D9" s="3" t="s">
        <v>23</v>
      </c>
      <c r="E9" s="4">
        <v>318028000171061</v>
      </c>
      <c r="F9" s="4">
        <v>23702022772</v>
      </c>
      <c r="G9" s="3" t="s">
        <v>15</v>
      </c>
      <c r="H9" s="3" t="s">
        <v>16</v>
      </c>
      <c r="I9" s="5">
        <v>291344</v>
      </c>
      <c r="J9" s="6">
        <v>44722</v>
      </c>
      <c r="K9" s="2" t="s">
        <v>17</v>
      </c>
    </row>
    <row r="10" spans="1:11" ht="38.25" x14ac:dyDescent="0.25">
      <c r="A10" s="2">
        <f t="shared" si="0"/>
        <v>5</v>
      </c>
      <c r="B10" s="3" t="s">
        <v>12</v>
      </c>
      <c r="C10" s="3" t="s">
        <v>24</v>
      </c>
      <c r="D10" s="3" t="s">
        <v>25</v>
      </c>
      <c r="E10" s="4">
        <v>1148601000591</v>
      </c>
      <c r="F10" s="4">
        <v>8601051798</v>
      </c>
      <c r="G10" s="3" t="s">
        <v>15</v>
      </c>
      <c r="H10" s="3" t="s">
        <v>16</v>
      </c>
      <c r="I10" s="5">
        <v>400000</v>
      </c>
      <c r="J10" s="6">
        <v>44722</v>
      </c>
      <c r="K10" s="2" t="s">
        <v>17</v>
      </c>
    </row>
    <row r="11" spans="1:11" ht="63.75" x14ac:dyDescent="0.25">
      <c r="A11" s="2">
        <f t="shared" si="0"/>
        <v>6</v>
      </c>
      <c r="B11" s="3" t="s">
        <v>12</v>
      </c>
      <c r="C11" s="3" t="s">
        <v>24</v>
      </c>
      <c r="D11" s="3" t="s">
        <v>25</v>
      </c>
      <c r="E11" s="4">
        <v>1148601000591</v>
      </c>
      <c r="F11" s="4">
        <v>8601051798</v>
      </c>
      <c r="G11" s="3" t="s">
        <v>26</v>
      </c>
      <c r="H11" s="3" t="s">
        <v>16</v>
      </c>
      <c r="I11" s="5">
        <v>500000</v>
      </c>
      <c r="J11" s="6">
        <v>44722</v>
      </c>
      <c r="K11" s="2" t="s">
        <v>17</v>
      </c>
    </row>
    <row r="12" spans="1:11" ht="38.25" x14ac:dyDescent="0.25">
      <c r="A12" s="2">
        <f t="shared" si="0"/>
        <v>7</v>
      </c>
      <c r="B12" s="3" t="s">
        <v>12</v>
      </c>
      <c r="C12" s="3" t="s">
        <v>27</v>
      </c>
      <c r="D12" s="3" t="s">
        <v>28</v>
      </c>
      <c r="E12" s="4">
        <v>319861700036798</v>
      </c>
      <c r="F12" s="4">
        <v>860103636479</v>
      </c>
      <c r="G12" s="3" t="s">
        <v>15</v>
      </c>
      <c r="H12" s="3" t="s">
        <v>16</v>
      </c>
      <c r="I12" s="5">
        <v>329280</v>
      </c>
      <c r="J12" s="6">
        <v>44722</v>
      </c>
      <c r="K12" s="2" t="s">
        <v>17</v>
      </c>
    </row>
    <row r="13" spans="1:11" ht="38.25" x14ac:dyDescent="0.25">
      <c r="A13" s="2">
        <f t="shared" si="0"/>
        <v>8</v>
      </c>
      <c r="B13" s="3" t="s">
        <v>12</v>
      </c>
      <c r="C13" s="3" t="s">
        <v>29</v>
      </c>
      <c r="D13" s="3" t="s">
        <v>30</v>
      </c>
      <c r="E13" s="4">
        <v>321861700059792</v>
      </c>
      <c r="F13" s="4">
        <v>740417122888</v>
      </c>
      <c r="G13" s="3" t="s">
        <v>31</v>
      </c>
      <c r="H13" s="3" t="s">
        <v>16</v>
      </c>
      <c r="I13" s="5">
        <v>250880</v>
      </c>
      <c r="J13" s="6">
        <v>44722</v>
      </c>
      <c r="K13" s="2" t="s">
        <v>17</v>
      </c>
    </row>
    <row r="14" spans="1:11" ht="38.25" x14ac:dyDescent="0.25">
      <c r="A14" s="2">
        <f t="shared" si="0"/>
        <v>9</v>
      </c>
      <c r="B14" s="3" t="s">
        <v>12</v>
      </c>
      <c r="C14" s="3" t="s">
        <v>32</v>
      </c>
      <c r="D14" s="3" t="s">
        <v>33</v>
      </c>
      <c r="E14" s="4">
        <v>318861700039059</v>
      </c>
      <c r="F14" s="4">
        <v>860108530959</v>
      </c>
      <c r="G14" s="3" t="s">
        <v>15</v>
      </c>
      <c r="H14" s="3" t="s">
        <v>16</v>
      </c>
      <c r="I14" s="5">
        <v>400000</v>
      </c>
      <c r="J14" s="6">
        <v>44722</v>
      </c>
      <c r="K14" s="2" t="s">
        <v>17</v>
      </c>
    </row>
    <row r="15" spans="1:11" ht="38.25" x14ac:dyDescent="0.25">
      <c r="A15" s="2">
        <f t="shared" si="0"/>
        <v>10</v>
      </c>
      <c r="B15" s="3" t="s">
        <v>34</v>
      </c>
      <c r="C15" s="3" t="s">
        <v>29</v>
      </c>
      <c r="D15" s="3" t="s">
        <v>30</v>
      </c>
      <c r="E15" s="4">
        <v>321861700059792</v>
      </c>
      <c r="F15" s="4">
        <v>740417122888</v>
      </c>
      <c r="G15" s="3" t="s">
        <v>31</v>
      </c>
      <c r="H15" s="3" t="s">
        <v>16</v>
      </c>
      <c r="I15" s="5">
        <v>32398.43</v>
      </c>
      <c r="J15" s="6">
        <v>44818</v>
      </c>
      <c r="K15" s="2" t="s">
        <v>17</v>
      </c>
    </row>
    <row r="16" spans="1:11" ht="38.25" x14ac:dyDescent="0.25">
      <c r="A16" s="2">
        <f t="shared" si="0"/>
        <v>11</v>
      </c>
      <c r="B16" s="3" t="s">
        <v>35</v>
      </c>
      <c r="C16" s="3" t="s">
        <v>36</v>
      </c>
      <c r="D16" s="3" t="s">
        <v>37</v>
      </c>
      <c r="E16" s="4">
        <v>321861700074330</v>
      </c>
      <c r="F16" s="4">
        <v>661506617789</v>
      </c>
      <c r="G16" s="3" t="s">
        <v>31</v>
      </c>
      <c r="H16" s="3" t="s">
        <v>16</v>
      </c>
      <c r="I16" s="5">
        <v>179721.57</v>
      </c>
      <c r="J16" s="6">
        <v>44818</v>
      </c>
      <c r="K16" s="2" t="s">
        <v>17</v>
      </c>
    </row>
    <row r="17" spans="1:11" ht="38.25" x14ac:dyDescent="0.25">
      <c r="A17" s="2">
        <f t="shared" si="0"/>
        <v>12</v>
      </c>
      <c r="B17" s="3" t="s">
        <v>38</v>
      </c>
      <c r="C17" s="3" t="s">
        <v>13</v>
      </c>
      <c r="D17" s="3" t="s">
        <v>39</v>
      </c>
      <c r="E17" s="4">
        <v>319861700015163</v>
      </c>
      <c r="F17" s="4">
        <v>861504909735</v>
      </c>
      <c r="G17" s="3" t="s">
        <v>15</v>
      </c>
      <c r="H17" s="3" t="s">
        <v>16</v>
      </c>
      <c r="I17" s="5">
        <v>98739.54</v>
      </c>
      <c r="J17" s="6">
        <v>44844</v>
      </c>
      <c r="K17" s="2" t="s">
        <v>17</v>
      </c>
    </row>
    <row r="18" spans="1:11" ht="38.25" x14ac:dyDescent="0.25">
      <c r="A18" s="2">
        <f t="shared" si="0"/>
        <v>13</v>
      </c>
      <c r="B18" s="3" t="s">
        <v>38</v>
      </c>
      <c r="C18" s="3" t="s">
        <v>18</v>
      </c>
      <c r="D18" s="3" t="s">
        <v>19</v>
      </c>
      <c r="E18" s="4">
        <v>1208600009530</v>
      </c>
      <c r="F18" s="4">
        <v>8601070279</v>
      </c>
      <c r="G18" s="3" t="s">
        <v>15</v>
      </c>
      <c r="H18" s="3" t="s">
        <v>16</v>
      </c>
      <c r="I18" s="5">
        <v>47765.25</v>
      </c>
      <c r="J18" s="6">
        <v>44844</v>
      </c>
      <c r="K18" s="2" t="s">
        <v>17</v>
      </c>
    </row>
    <row r="19" spans="1:11" ht="38.25" x14ac:dyDescent="0.25">
      <c r="A19" s="2">
        <f t="shared" si="0"/>
        <v>14</v>
      </c>
      <c r="B19" s="3" t="s">
        <v>38</v>
      </c>
      <c r="C19" s="3" t="s">
        <v>40</v>
      </c>
      <c r="D19" s="3" t="s">
        <v>41</v>
      </c>
      <c r="E19" s="4">
        <v>314861022600042</v>
      </c>
      <c r="F19" s="4">
        <v>861403077008</v>
      </c>
      <c r="G19" s="3" t="s">
        <v>15</v>
      </c>
      <c r="H19" s="3" t="s">
        <v>16</v>
      </c>
      <c r="I19" s="5">
        <v>49369.77</v>
      </c>
      <c r="J19" s="6">
        <v>44844</v>
      </c>
      <c r="K19" s="2" t="s">
        <v>17</v>
      </c>
    </row>
    <row r="20" spans="1:11" ht="38.25" x14ac:dyDescent="0.25">
      <c r="A20" s="2">
        <f t="shared" si="0"/>
        <v>15</v>
      </c>
      <c r="B20" s="3" t="s">
        <v>38</v>
      </c>
      <c r="C20" s="3" t="s">
        <v>22</v>
      </c>
      <c r="D20" s="3" t="s">
        <v>42</v>
      </c>
      <c r="E20" s="4">
        <v>318028000171061</v>
      </c>
      <c r="F20" s="4">
        <v>23702022772</v>
      </c>
      <c r="G20" s="3" t="s">
        <v>15</v>
      </c>
      <c r="H20" s="3" t="s">
        <v>16</v>
      </c>
      <c r="I20" s="5">
        <v>54484.480000000003</v>
      </c>
      <c r="J20" s="6">
        <v>44844</v>
      </c>
      <c r="K20" s="2" t="s">
        <v>17</v>
      </c>
    </row>
    <row r="21" spans="1:11" ht="38.25" x14ac:dyDescent="0.25">
      <c r="A21" s="2">
        <f t="shared" si="0"/>
        <v>16</v>
      </c>
      <c r="B21" s="3" t="s">
        <v>38</v>
      </c>
      <c r="C21" s="3" t="s">
        <v>24</v>
      </c>
      <c r="D21" s="3" t="s">
        <v>43</v>
      </c>
      <c r="E21" s="4">
        <v>1148601000591</v>
      </c>
      <c r="F21" s="4">
        <v>8601051798</v>
      </c>
      <c r="G21" s="3" t="s">
        <v>15</v>
      </c>
      <c r="H21" s="3" t="s">
        <v>16</v>
      </c>
      <c r="I21" s="5">
        <v>99973.79</v>
      </c>
      <c r="J21" s="6">
        <v>44844</v>
      </c>
      <c r="K21" s="2" t="s">
        <v>17</v>
      </c>
    </row>
    <row r="22" spans="1:11" ht="63.75" x14ac:dyDescent="0.25">
      <c r="A22" s="2">
        <f t="shared" si="0"/>
        <v>17</v>
      </c>
      <c r="B22" s="3" t="s">
        <v>38</v>
      </c>
      <c r="C22" s="3" t="s">
        <v>24</v>
      </c>
      <c r="D22" s="3" t="s">
        <v>43</v>
      </c>
      <c r="E22" s="4">
        <v>1148601000591</v>
      </c>
      <c r="F22" s="4">
        <v>8601051798</v>
      </c>
      <c r="G22" s="3" t="s">
        <v>26</v>
      </c>
      <c r="H22" s="3" t="s">
        <v>16</v>
      </c>
      <c r="I22" s="5">
        <v>46686.87</v>
      </c>
      <c r="J22" s="6">
        <v>44844</v>
      </c>
      <c r="K22" s="2" t="s">
        <v>17</v>
      </c>
    </row>
    <row r="23" spans="1:11" ht="38.25" x14ac:dyDescent="0.25">
      <c r="A23" s="2">
        <f t="shared" si="0"/>
        <v>18</v>
      </c>
      <c r="B23" s="3" t="s">
        <v>38</v>
      </c>
      <c r="C23" s="3" t="s">
        <v>36</v>
      </c>
      <c r="D23" s="3" t="s">
        <v>44</v>
      </c>
      <c r="E23" s="4">
        <v>321861700074330</v>
      </c>
      <c r="F23" s="4">
        <v>661506617789</v>
      </c>
      <c r="G23" s="3" t="s">
        <v>15</v>
      </c>
      <c r="H23" s="3" t="s">
        <v>16</v>
      </c>
      <c r="I23" s="5">
        <v>79287.850000000006</v>
      </c>
      <c r="J23" s="6">
        <v>44844</v>
      </c>
      <c r="K23" s="2" t="s">
        <v>17</v>
      </c>
    </row>
    <row r="24" spans="1:11" ht="38.25" x14ac:dyDescent="0.25">
      <c r="A24" s="2">
        <f t="shared" si="0"/>
        <v>19</v>
      </c>
      <c r="B24" s="3" t="s">
        <v>38</v>
      </c>
      <c r="C24" s="3" t="s">
        <v>29</v>
      </c>
      <c r="D24" s="3" t="s">
        <v>45</v>
      </c>
      <c r="E24" s="4">
        <v>321861700059792</v>
      </c>
      <c r="F24" s="4">
        <v>740417122888</v>
      </c>
      <c r="G24" s="3" t="s">
        <v>15</v>
      </c>
      <c r="H24" s="3" t="s">
        <v>16</v>
      </c>
      <c r="I24" s="5">
        <v>79090.37</v>
      </c>
      <c r="J24" s="6">
        <v>44844</v>
      </c>
      <c r="K24" s="2" t="s">
        <v>17</v>
      </c>
    </row>
    <row r="25" spans="1:11" ht="38.25" x14ac:dyDescent="0.25">
      <c r="A25" s="2">
        <f t="shared" si="0"/>
        <v>20</v>
      </c>
      <c r="B25" s="3" t="s">
        <v>38</v>
      </c>
      <c r="C25" s="3" t="s">
        <v>46</v>
      </c>
      <c r="D25" s="3" t="s">
        <v>47</v>
      </c>
      <c r="E25" s="4">
        <v>318861700003677</v>
      </c>
      <c r="F25" s="4">
        <v>860101120262</v>
      </c>
      <c r="G25" s="3" t="s">
        <v>15</v>
      </c>
      <c r="H25" s="3" t="s">
        <v>16</v>
      </c>
      <c r="I25" s="5">
        <v>103676.52</v>
      </c>
      <c r="J25" s="6">
        <v>44844</v>
      </c>
      <c r="K25" s="2" t="s">
        <v>17</v>
      </c>
    </row>
    <row r="26" spans="1:11" ht="38.25" x14ac:dyDescent="0.25">
      <c r="A26" s="2">
        <f t="shared" si="0"/>
        <v>21</v>
      </c>
      <c r="B26" s="3" t="s">
        <v>38</v>
      </c>
      <c r="C26" s="3" t="s">
        <v>48</v>
      </c>
      <c r="D26" s="3" t="s">
        <v>49</v>
      </c>
      <c r="E26" s="4">
        <v>315860100003469</v>
      </c>
      <c r="F26" s="4">
        <v>860102502803</v>
      </c>
      <c r="G26" s="3" t="s">
        <v>15</v>
      </c>
      <c r="H26" s="3" t="s">
        <v>16</v>
      </c>
      <c r="I26" s="5">
        <v>49369.77</v>
      </c>
      <c r="J26" s="6">
        <v>44844</v>
      </c>
      <c r="K26" s="2" t="s">
        <v>17</v>
      </c>
    </row>
    <row r="27" spans="1:11" ht="63.75" x14ac:dyDescent="0.25">
      <c r="A27" s="2">
        <f t="shared" si="0"/>
        <v>22</v>
      </c>
      <c r="B27" s="3" t="s">
        <v>38</v>
      </c>
      <c r="C27" s="3" t="s">
        <v>50</v>
      </c>
      <c r="D27" s="3" t="s">
        <v>51</v>
      </c>
      <c r="E27" s="4">
        <v>316861700082560</v>
      </c>
      <c r="F27" s="4">
        <v>665804398882</v>
      </c>
      <c r="G27" s="3" t="s">
        <v>26</v>
      </c>
      <c r="H27" s="3" t="s">
        <v>16</v>
      </c>
      <c r="I27" s="5">
        <v>21838.720000000001</v>
      </c>
      <c r="J27" s="6">
        <v>44844</v>
      </c>
      <c r="K27" s="2" t="s">
        <v>17</v>
      </c>
    </row>
    <row r="28" spans="1:11" ht="38.25" x14ac:dyDescent="0.25">
      <c r="A28" s="2">
        <f t="shared" si="0"/>
        <v>23</v>
      </c>
      <c r="B28" s="3" t="s">
        <v>38</v>
      </c>
      <c r="C28" s="3" t="s">
        <v>20</v>
      </c>
      <c r="D28" s="3" t="s">
        <v>21</v>
      </c>
      <c r="E28" s="4">
        <v>318861700070334</v>
      </c>
      <c r="F28" s="4">
        <v>551003232536</v>
      </c>
      <c r="G28" s="3" t="s">
        <v>15</v>
      </c>
      <c r="H28" s="3" t="s">
        <v>16</v>
      </c>
      <c r="I28" s="5">
        <v>35546.239999999998</v>
      </c>
      <c r="J28" s="6">
        <v>44844</v>
      </c>
      <c r="K28" s="2" t="s">
        <v>17</v>
      </c>
    </row>
    <row r="29" spans="1:11" ht="76.5" x14ac:dyDescent="0.25">
      <c r="A29" s="2">
        <f t="shared" si="0"/>
        <v>24</v>
      </c>
      <c r="B29" s="3" t="s">
        <v>90</v>
      </c>
      <c r="C29" s="3" t="s">
        <v>60</v>
      </c>
      <c r="D29" s="3" t="s">
        <v>61</v>
      </c>
      <c r="E29" s="4">
        <v>1078600003459</v>
      </c>
      <c r="F29" s="4">
        <v>8601033421</v>
      </c>
      <c r="G29" s="8" t="s">
        <v>82</v>
      </c>
      <c r="H29" s="3" t="s">
        <v>16</v>
      </c>
      <c r="I29" s="5">
        <v>90000</v>
      </c>
      <c r="J29" s="10" t="s">
        <v>89</v>
      </c>
      <c r="K29" s="2" t="s">
        <v>17</v>
      </c>
    </row>
    <row r="30" spans="1:11" ht="76.5" x14ac:dyDescent="0.25">
      <c r="A30" s="2">
        <f t="shared" si="0"/>
        <v>25</v>
      </c>
      <c r="B30" s="3" t="s">
        <v>90</v>
      </c>
      <c r="C30" s="3" t="s">
        <v>62</v>
      </c>
      <c r="D30" s="3" t="s">
        <v>63</v>
      </c>
      <c r="E30" s="4">
        <v>1118624000076</v>
      </c>
      <c r="F30" s="4">
        <v>8601999705</v>
      </c>
      <c r="G30" s="9" t="s">
        <v>83</v>
      </c>
      <c r="H30" s="3" t="s">
        <v>16</v>
      </c>
      <c r="I30" s="5">
        <v>90000</v>
      </c>
      <c r="J30" s="10" t="s">
        <v>89</v>
      </c>
      <c r="K30" s="2" t="s">
        <v>17</v>
      </c>
    </row>
    <row r="31" spans="1:11" ht="76.5" x14ac:dyDescent="0.25">
      <c r="A31" s="2">
        <f t="shared" si="0"/>
        <v>26</v>
      </c>
      <c r="B31" s="3" t="s">
        <v>90</v>
      </c>
      <c r="C31" s="3" t="s">
        <v>64</v>
      </c>
      <c r="D31" s="3" t="s">
        <v>65</v>
      </c>
      <c r="E31" s="4">
        <v>1198600000125</v>
      </c>
      <c r="F31" s="4">
        <v>7707083893</v>
      </c>
      <c r="G31" s="9" t="s">
        <v>82</v>
      </c>
      <c r="H31" s="3" t="s">
        <v>16</v>
      </c>
      <c r="I31" s="5">
        <v>90000</v>
      </c>
      <c r="J31" s="10" t="s">
        <v>89</v>
      </c>
      <c r="K31" s="2" t="s">
        <v>17</v>
      </c>
    </row>
    <row r="32" spans="1:11" ht="70.5" customHeight="1" x14ac:dyDescent="0.25">
      <c r="A32" s="2">
        <f t="shared" si="0"/>
        <v>27</v>
      </c>
      <c r="B32" s="3" t="s">
        <v>90</v>
      </c>
      <c r="C32" s="3" t="s">
        <v>81</v>
      </c>
      <c r="D32" s="3" t="s">
        <v>80</v>
      </c>
      <c r="E32" s="4">
        <v>1158600000349</v>
      </c>
      <c r="F32" s="4">
        <v>8601054870</v>
      </c>
      <c r="G32" s="7" t="s">
        <v>84</v>
      </c>
      <c r="H32" s="3" t="s">
        <v>16</v>
      </c>
      <c r="I32" s="5">
        <v>50000</v>
      </c>
      <c r="J32" s="10" t="s">
        <v>87</v>
      </c>
      <c r="K32" s="2" t="s">
        <v>17</v>
      </c>
    </row>
    <row r="33" spans="1:11" ht="76.5" x14ac:dyDescent="0.25">
      <c r="A33" s="2">
        <f t="shared" si="0"/>
        <v>28</v>
      </c>
      <c r="B33" s="3" t="s">
        <v>90</v>
      </c>
      <c r="C33" s="3" t="s">
        <v>66</v>
      </c>
      <c r="D33" s="3" t="s">
        <v>67</v>
      </c>
      <c r="E33" s="4">
        <v>1188600000753</v>
      </c>
      <c r="F33" s="4">
        <v>8601066321</v>
      </c>
      <c r="G33" s="7" t="s">
        <v>84</v>
      </c>
      <c r="H33" s="3" t="s">
        <v>16</v>
      </c>
      <c r="I33" s="5">
        <v>50000</v>
      </c>
      <c r="J33" s="10" t="s">
        <v>89</v>
      </c>
      <c r="K33" s="2" t="s">
        <v>17</v>
      </c>
    </row>
    <row r="34" spans="1:11" ht="76.5" x14ac:dyDescent="0.25">
      <c r="A34" s="2">
        <f t="shared" si="0"/>
        <v>29</v>
      </c>
      <c r="B34" s="3" t="s">
        <v>90</v>
      </c>
      <c r="C34" s="3" t="s">
        <v>68</v>
      </c>
      <c r="D34" s="3" t="s">
        <v>69</v>
      </c>
      <c r="E34" s="4">
        <v>1188600000357</v>
      </c>
      <c r="F34" s="4">
        <v>8601066032</v>
      </c>
      <c r="G34" s="7" t="s">
        <v>84</v>
      </c>
      <c r="H34" s="3" t="s">
        <v>16</v>
      </c>
      <c r="I34" s="5">
        <v>50000</v>
      </c>
      <c r="J34" s="10" t="s">
        <v>89</v>
      </c>
      <c r="K34" s="2" t="s">
        <v>17</v>
      </c>
    </row>
    <row r="35" spans="1:11" ht="76.5" x14ac:dyDescent="0.25">
      <c r="A35" s="2">
        <f t="shared" si="0"/>
        <v>30</v>
      </c>
      <c r="B35" s="3" t="s">
        <v>90</v>
      </c>
      <c r="C35" s="3" t="s">
        <v>64</v>
      </c>
      <c r="D35" s="3" t="s">
        <v>70</v>
      </c>
      <c r="E35" s="4">
        <v>1198600000125</v>
      </c>
      <c r="F35" s="4">
        <v>8601067741</v>
      </c>
      <c r="G35" s="7" t="s">
        <v>84</v>
      </c>
      <c r="H35" s="3" t="s">
        <v>16</v>
      </c>
      <c r="I35" s="5">
        <v>50000</v>
      </c>
      <c r="J35" s="10" t="s">
        <v>89</v>
      </c>
      <c r="K35" s="2" t="s">
        <v>17</v>
      </c>
    </row>
    <row r="36" spans="1:11" ht="76.5" x14ac:dyDescent="0.25">
      <c r="A36" s="2">
        <f t="shared" si="0"/>
        <v>31</v>
      </c>
      <c r="B36" s="3" t="s">
        <v>90</v>
      </c>
      <c r="C36" s="3" t="s">
        <v>71</v>
      </c>
      <c r="D36" s="3" t="s">
        <v>72</v>
      </c>
      <c r="E36" s="4">
        <v>1178600000281</v>
      </c>
      <c r="F36" s="4">
        <v>8601064204</v>
      </c>
      <c r="G36" s="3" t="s">
        <v>85</v>
      </c>
      <c r="H36" s="3" t="s">
        <v>16</v>
      </c>
      <c r="I36" s="5">
        <v>50000</v>
      </c>
      <c r="J36" s="10" t="s">
        <v>89</v>
      </c>
      <c r="K36" s="2" t="s">
        <v>17</v>
      </c>
    </row>
    <row r="37" spans="1:11" ht="114.75" x14ac:dyDescent="0.25">
      <c r="A37" s="2">
        <f t="shared" si="0"/>
        <v>32</v>
      </c>
      <c r="B37" s="3" t="s">
        <v>90</v>
      </c>
      <c r="C37" s="3" t="s">
        <v>73</v>
      </c>
      <c r="D37" s="3" t="s">
        <v>74</v>
      </c>
      <c r="E37" s="4">
        <v>1028600001946</v>
      </c>
      <c r="F37" s="4">
        <v>8601011146</v>
      </c>
      <c r="G37" s="3" t="s">
        <v>86</v>
      </c>
      <c r="H37" s="3" t="s">
        <v>16</v>
      </c>
      <c r="I37" s="5">
        <v>2528000</v>
      </c>
      <c r="J37" s="6" t="s">
        <v>88</v>
      </c>
      <c r="K37" s="2" t="s">
        <v>17</v>
      </c>
    </row>
    <row r="38" spans="1:11" ht="114.75" x14ac:dyDescent="0.25">
      <c r="A38" s="2">
        <f t="shared" si="0"/>
        <v>33</v>
      </c>
      <c r="B38" s="3" t="s">
        <v>90</v>
      </c>
      <c r="C38" s="3" t="s">
        <v>75</v>
      </c>
      <c r="D38" s="3" t="s">
        <v>76</v>
      </c>
      <c r="E38" s="4">
        <v>1028600001858</v>
      </c>
      <c r="F38" s="4">
        <v>8612010195</v>
      </c>
      <c r="G38" s="3" t="s">
        <v>86</v>
      </c>
      <c r="H38" s="3" t="s">
        <v>16</v>
      </c>
      <c r="I38" s="5">
        <v>1306000</v>
      </c>
      <c r="J38" s="6" t="s">
        <v>88</v>
      </c>
      <c r="K38" s="2" t="s">
        <v>17</v>
      </c>
    </row>
    <row r="39" spans="1:11" ht="114.75" x14ac:dyDescent="0.25">
      <c r="A39" s="2">
        <f t="shared" si="0"/>
        <v>34</v>
      </c>
      <c r="B39" s="3" t="s">
        <v>90</v>
      </c>
      <c r="C39" s="11" t="s">
        <v>77</v>
      </c>
      <c r="D39" s="11" t="s">
        <v>78</v>
      </c>
      <c r="E39" s="12">
        <v>1028600508276</v>
      </c>
      <c r="F39" s="13">
        <v>8601018695</v>
      </c>
      <c r="G39" s="14" t="s">
        <v>92</v>
      </c>
      <c r="H39" s="11" t="s">
        <v>16</v>
      </c>
      <c r="I39" s="15">
        <v>5800000</v>
      </c>
      <c r="J39" s="16" t="s">
        <v>93</v>
      </c>
      <c r="K39" s="17" t="s">
        <v>17</v>
      </c>
    </row>
    <row r="40" spans="1:11" ht="76.5" x14ac:dyDescent="0.25">
      <c r="A40" s="2">
        <f t="shared" si="0"/>
        <v>35</v>
      </c>
      <c r="B40" s="18" t="s">
        <v>95</v>
      </c>
      <c r="C40" s="18" t="s">
        <v>52</v>
      </c>
      <c r="D40" s="18" t="s">
        <v>121</v>
      </c>
      <c r="E40" s="19">
        <v>1188600001347</v>
      </c>
      <c r="F40" s="19">
        <v>8601067036</v>
      </c>
      <c r="G40" s="18" t="s">
        <v>96</v>
      </c>
      <c r="H40" s="18" t="s">
        <v>16</v>
      </c>
      <c r="I40" s="20">
        <v>1066701.8500000001</v>
      </c>
      <c r="J40" s="10" t="s">
        <v>79</v>
      </c>
      <c r="K40" s="18" t="s">
        <v>17</v>
      </c>
    </row>
    <row r="41" spans="1:11" ht="76.5" x14ac:dyDescent="0.25">
      <c r="A41" s="2">
        <f t="shared" si="0"/>
        <v>36</v>
      </c>
      <c r="B41" s="18" t="s">
        <v>95</v>
      </c>
      <c r="C41" s="18" t="s">
        <v>53</v>
      </c>
      <c r="D41" s="18" t="s">
        <v>122</v>
      </c>
      <c r="E41" s="19">
        <v>1038600001362</v>
      </c>
      <c r="F41" s="19">
        <v>861020140</v>
      </c>
      <c r="G41" s="18" t="s">
        <v>96</v>
      </c>
      <c r="H41" s="18" t="s">
        <v>16</v>
      </c>
      <c r="I41" s="20">
        <v>126718.88</v>
      </c>
      <c r="J41" s="10" t="s">
        <v>79</v>
      </c>
      <c r="K41" s="18" t="s">
        <v>17</v>
      </c>
    </row>
    <row r="42" spans="1:11" ht="76.5" x14ac:dyDescent="0.25">
      <c r="A42" s="2">
        <f t="shared" si="0"/>
        <v>37</v>
      </c>
      <c r="B42" s="18" t="s">
        <v>95</v>
      </c>
      <c r="C42" s="18" t="s">
        <v>54</v>
      </c>
      <c r="D42" s="18" t="s">
        <v>123</v>
      </c>
      <c r="E42" s="19">
        <v>1168600051443</v>
      </c>
      <c r="F42" s="19">
        <v>8601058874</v>
      </c>
      <c r="G42" s="18" t="s">
        <v>96</v>
      </c>
      <c r="H42" s="18" t="s">
        <v>16</v>
      </c>
      <c r="I42" s="20">
        <v>7029622.3700000001</v>
      </c>
      <c r="J42" s="10" t="s">
        <v>79</v>
      </c>
      <c r="K42" s="18" t="s">
        <v>17</v>
      </c>
    </row>
    <row r="43" spans="1:11" ht="76.5" x14ac:dyDescent="0.25">
      <c r="A43" s="2">
        <f t="shared" si="0"/>
        <v>38</v>
      </c>
      <c r="B43" s="18" t="s">
        <v>95</v>
      </c>
      <c r="C43" s="18" t="s">
        <v>55</v>
      </c>
      <c r="D43" s="18" t="s">
        <v>124</v>
      </c>
      <c r="E43" s="19">
        <v>1168600051179</v>
      </c>
      <c r="F43" s="19">
        <v>8604061191</v>
      </c>
      <c r="G43" s="18" t="s">
        <v>96</v>
      </c>
      <c r="H43" s="18" t="s">
        <v>16</v>
      </c>
      <c r="I43" s="20">
        <v>1807480.22</v>
      </c>
      <c r="J43" s="10" t="s">
        <v>79</v>
      </c>
      <c r="K43" s="18" t="s">
        <v>17</v>
      </c>
    </row>
    <row r="44" spans="1:11" ht="76.5" x14ac:dyDescent="0.25">
      <c r="A44" s="2">
        <f t="shared" si="0"/>
        <v>39</v>
      </c>
      <c r="B44" s="18" t="s">
        <v>95</v>
      </c>
      <c r="C44" s="18" t="s">
        <v>56</v>
      </c>
      <c r="D44" s="18" t="s">
        <v>125</v>
      </c>
      <c r="E44" s="19">
        <v>1098600000641</v>
      </c>
      <c r="F44" s="19">
        <v>8601638405</v>
      </c>
      <c r="G44" s="18" t="s">
        <v>96</v>
      </c>
      <c r="H44" s="18" t="s">
        <v>16</v>
      </c>
      <c r="I44" s="20">
        <v>3411107.28</v>
      </c>
      <c r="J44" s="10" t="s">
        <v>79</v>
      </c>
      <c r="K44" s="18" t="s">
        <v>17</v>
      </c>
    </row>
    <row r="45" spans="1:11" ht="76.5" x14ac:dyDescent="0.25">
      <c r="A45" s="2">
        <f t="shared" si="0"/>
        <v>40</v>
      </c>
      <c r="B45" s="18" t="s">
        <v>95</v>
      </c>
      <c r="C45" s="18" t="s">
        <v>57</v>
      </c>
      <c r="D45" s="18" t="s">
        <v>126</v>
      </c>
      <c r="E45" s="19"/>
      <c r="F45" s="19">
        <v>8601048900</v>
      </c>
      <c r="G45" s="18" t="s">
        <v>96</v>
      </c>
      <c r="H45" s="18" t="s">
        <v>16</v>
      </c>
      <c r="I45" s="20">
        <v>943308.3</v>
      </c>
      <c r="J45" s="10" t="s">
        <v>79</v>
      </c>
      <c r="K45" s="18" t="s">
        <v>17</v>
      </c>
    </row>
    <row r="46" spans="1:11" ht="76.5" x14ac:dyDescent="0.25">
      <c r="A46" s="2">
        <f t="shared" si="0"/>
        <v>41</v>
      </c>
      <c r="B46" s="18" t="s">
        <v>95</v>
      </c>
      <c r="C46" s="18" t="s">
        <v>58</v>
      </c>
      <c r="D46" s="18" t="s">
        <v>127</v>
      </c>
      <c r="E46" s="19"/>
      <c r="F46" s="19">
        <v>8620012868</v>
      </c>
      <c r="G46" s="18" t="s">
        <v>96</v>
      </c>
      <c r="H46" s="18" t="s">
        <v>16</v>
      </c>
      <c r="I46" s="20">
        <v>103740</v>
      </c>
      <c r="J46" s="10" t="s">
        <v>128</v>
      </c>
      <c r="K46" s="18" t="s">
        <v>17</v>
      </c>
    </row>
    <row r="47" spans="1:11" ht="76.5" x14ac:dyDescent="0.25">
      <c r="A47" s="2">
        <f t="shared" si="0"/>
        <v>42</v>
      </c>
      <c r="B47" s="18" t="s">
        <v>95</v>
      </c>
      <c r="C47" s="18" t="s">
        <v>59</v>
      </c>
      <c r="D47" s="18" t="s">
        <v>129</v>
      </c>
      <c r="E47" s="19"/>
      <c r="F47" s="19">
        <v>8601016987</v>
      </c>
      <c r="G47" s="18" t="s">
        <v>96</v>
      </c>
      <c r="H47" s="18" t="s">
        <v>16</v>
      </c>
      <c r="I47" s="20">
        <v>33165.21</v>
      </c>
      <c r="J47" s="10" t="s">
        <v>79</v>
      </c>
      <c r="K47" s="18" t="s">
        <v>17</v>
      </c>
    </row>
    <row r="48" spans="1:11" ht="76.5" x14ac:dyDescent="0.25">
      <c r="A48" s="2">
        <f t="shared" si="0"/>
        <v>43</v>
      </c>
      <c r="B48" s="18" t="s">
        <v>95</v>
      </c>
      <c r="C48" s="18" t="s">
        <v>97</v>
      </c>
      <c r="D48" s="18" t="s">
        <v>130</v>
      </c>
      <c r="E48" s="19">
        <v>1168617067960</v>
      </c>
      <c r="F48" s="19">
        <v>8601058313</v>
      </c>
      <c r="G48" s="18" t="s">
        <v>96</v>
      </c>
      <c r="H48" s="18" t="s">
        <v>16</v>
      </c>
      <c r="I48" s="20">
        <v>1404088.19</v>
      </c>
      <c r="J48" s="10" t="s">
        <v>79</v>
      </c>
      <c r="K48" s="18" t="s">
        <v>17</v>
      </c>
    </row>
    <row r="49" spans="1:11" ht="76.5" x14ac:dyDescent="0.25">
      <c r="A49" s="2">
        <f t="shared" si="0"/>
        <v>44</v>
      </c>
      <c r="B49" s="18" t="s">
        <v>95</v>
      </c>
      <c r="C49" s="18" t="s">
        <v>98</v>
      </c>
      <c r="D49" s="18" t="s">
        <v>131</v>
      </c>
      <c r="E49" s="19">
        <v>1168617056354</v>
      </c>
      <c r="F49" s="19">
        <v>8601057077</v>
      </c>
      <c r="G49" s="18" t="s">
        <v>96</v>
      </c>
      <c r="H49" s="18" t="s">
        <v>16</v>
      </c>
      <c r="I49" s="20">
        <v>2358757.7599999998</v>
      </c>
      <c r="J49" s="10" t="s">
        <v>79</v>
      </c>
      <c r="K49" s="18" t="s">
        <v>17</v>
      </c>
    </row>
    <row r="50" spans="1:11" ht="76.5" x14ac:dyDescent="0.25">
      <c r="A50" s="2">
        <f t="shared" si="0"/>
        <v>45</v>
      </c>
      <c r="B50" s="18" t="s">
        <v>95</v>
      </c>
      <c r="C50" s="18" t="s">
        <v>99</v>
      </c>
      <c r="D50" s="18" t="s">
        <v>132</v>
      </c>
      <c r="E50" s="19">
        <v>320861700061967</v>
      </c>
      <c r="F50" s="19">
        <v>235802846722</v>
      </c>
      <c r="G50" s="18" t="s">
        <v>96</v>
      </c>
      <c r="H50" s="18" t="s">
        <v>16</v>
      </c>
      <c r="I50" s="20">
        <v>1683772.58</v>
      </c>
      <c r="J50" s="10" t="s">
        <v>133</v>
      </c>
      <c r="K50" s="18" t="s">
        <v>17</v>
      </c>
    </row>
    <row r="51" spans="1:11" ht="76.5" x14ac:dyDescent="0.25">
      <c r="A51" s="2">
        <f t="shared" si="0"/>
        <v>46</v>
      </c>
      <c r="B51" s="18" t="s">
        <v>95</v>
      </c>
      <c r="C51" s="18" t="s">
        <v>100</v>
      </c>
      <c r="D51" s="18" t="s">
        <v>134</v>
      </c>
      <c r="E51" s="19">
        <v>315860100003469</v>
      </c>
      <c r="F51" s="19">
        <v>860102502803</v>
      </c>
      <c r="G51" s="18" t="s">
        <v>96</v>
      </c>
      <c r="H51" s="18" t="s">
        <v>16</v>
      </c>
      <c r="I51" s="20">
        <v>5375615.4199999999</v>
      </c>
      <c r="J51" s="10" t="s">
        <v>79</v>
      </c>
      <c r="K51" s="18" t="s">
        <v>17</v>
      </c>
    </row>
    <row r="52" spans="1:11" ht="76.5" x14ac:dyDescent="0.25">
      <c r="A52" s="2">
        <f t="shared" si="0"/>
        <v>47</v>
      </c>
      <c r="B52" s="18" t="s">
        <v>95</v>
      </c>
      <c r="C52" s="18" t="s">
        <v>101</v>
      </c>
      <c r="D52" s="18" t="s">
        <v>135</v>
      </c>
      <c r="E52" s="19">
        <v>313860125600029</v>
      </c>
      <c r="F52" s="19">
        <v>860102536200</v>
      </c>
      <c r="G52" s="18" t="s">
        <v>96</v>
      </c>
      <c r="H52" s="18" t="s">
        <v>16</v>
      </c>
      <c r="I52" s="20">
        <v>2362866.17</v>
      </c>
      <c r="J52" s="10" t="s">
        <v>79</v>
      </c>
      <c r="K52" s="18" t="s">
        <v>17</v>
      </c>
    </row>
    <row r="53" spans="1:11" ht="76.5" x14ac:dyDescent="0.25">
      <c r="A53" s="2">
        <f t="shared" si="0"/>
        <v>48</v>
      </c>
      <c r="B53" s="18" t="s">
        <v>95</v>
      </c>
      <c r="C53" s="18" t="s">
        <v>102</v>
      </c>
      <c r="D53" s="18" t="s">
        <v>136</v>
      </c>
      <c r="E53" s="19">
        <v>314861022600042</v>
      </c>
      <c r="F53" s="19">
        <v>861403077008</v>
      </c>
      <c r="G53" s="18" t="s">
        <v>96</v>
      </c>
      <c r="H53" s="18" t="s">
        <v>16</v>
      </c>
      <c r="I53" s="20">
        <v>1960425.95</v>
      </c>
      <c r="J53" s="10" t="s">
        <v>79</v>
      </c>
      <c r="K53" s="18" t="s">
        <v>17</v>
      </c>
    </row>
    <row r="54" spans="1:11" ht="76.5" x14ac:dyDescent="0.25">
      <c r="A54" s="2">
        <f t="shared" si="0"/>
        <v>49</v>
      </c>
      <c r="B54" s="18" t="s">
        <v>95</v>
      </c>
      <c r="C54" s="18" t="s">
        <v>103</v>
      </c>
      <c r="D54" s="18" t="s">
        <v>137</v>
      </c>
      <c r="E54" s="19">
        <v>318861700039059</v>
      </c>
      <c r="F54" s="19">
        <v>860108530959</v>
      </c>
      <c r="G54" s="18" t="s">
        <v>96</v>
      </c>
      <c r="H54" s="18" t="s">
        <v>16</v>
      </c>
      <c r="I54" s="20">
        <v>1791863.8</v>
      </c>
      <c r="J54" s="10" t="s">
        <v>79</v>
      </c>
      <c r="K54" s="18" t="s">
        <v>17</v>
      </c>
    </row>
    <row r="55" spans="1:11" ht="76.5" x14ac:dyDescent="0.25">
      <c r="A55" s="2">
        <f t="shared" si="0"/>
        <v>50</v>
      </c>
      <c r="B55" s="18" t="s">
        <v>95</v>
      </c>
      <c r="C55" s="18" t="s">
        <v>104</v>
      </c>
      <c r="D55" s="18" t="s">
        <v>138</v>
      </c>
      <c r="E55" s="19">
        <v>311860125200011</v>
      </c>
      <c r="F55" s="19">
        <v>660404917950</v>
      </c>
      <c r="G55" s="18" t="s">
        <v>96</v>
      </c>
      <c r="H55" s="18" t="s">
        <v>16</v>
      </c>
      <c r="I55" s="20">
        <v>6007346.9299999997</v>
      </c>
      <c r="J55" s="10" t="s">
        <v>79</v>
      </c>
      <c r="K55" s="18" t="s">
        <v>17</v>
      </c>
    </row>
    <row r="56" spans="1:11" ht="76.5" x14ac:dyDescent="0.25">
      <c r="A56" s="2">
        <f t="shared" si="0"/>
        <v>51</v>
      </c>
      <c r="B56" s="18" t="s">
        <v>95</v>
      </c>
      <c r="C56" s="18" t="s">
        <v>105</v>
      </c>
      <c r="D56" s="18" t="s">
        <v>139</v>
      </c>
      <c r="E56" s="19">
        <v>321450100014702</v>
      </c>
      <c r="F56" s="19">
        <v>450211523059</v>
      </c>
      <c r="G56" s="18" t="s">
        <v>96</v>
      </c>
      <c r="H56" s="18" t="s">
        <v>16</v>
      </c>
      <c r="I56" s="20">
        <v>192484.65</v>
      </c>
      <c r="J56" s="10" t="s">
        <v>140</v>
      </c>
      <c r="K56" s="18" t="s">
        <v>17</v>
      </c>
    </row>
    <row r="57" spans="1:11" ht="76.5" x14ac:dyDescent="0.25">
      <c r="A57" s="2">
        <f t="shared" si="0"/>
        <v>52</v>
      </c>
      <c r="B57" s="18" t="s">
        <v>95</v>
      </c>
      <c r="C57" s="18" t="s">
        <v>106</v>
      </c>
      <c r="D57" s="18" t="s">
        <v>141</v>
      </c>
      <c r="E57" s="19">
        <v>321861700059792</v>
      </c>
      <c r="F57" s="19">
        <v>740417122888</v>
      </c>
      <c r="G57" s="18" t="s">
        <v>96</v>
      </c>
      <c r="H57" s="18" t="s">
        <v>16</v>
      </c>
      <c r="I57" s="20">
        <v>429723.21</v>
      </c>
      <c r="J57" s="10" t="s">
        <v>142</v>
      </c>
      <c r="K57" s="18" t="s">
        <v>17</v>
      </c>
    </row>
    <row r="58" spans="1:11" ht="76.5" x14ac:dyDescent="0.25">
      <c r="A58" s="2">
        <f t="shared" si="0"/>
        <v>53</v>
      </c>
      <c r="B58" s="18" t="s">
        <v>95</v>
      </c>
      <c r="C58" s="18" t="s">
        <v>107</v>
      </c>
      <c r="D58" s="18" t="s">
        <v>143</v>
      </c>
      <c r="E58" s="19">
        <v>321861700097113</v>
      </c>
      <c r="F58" s="19">
        <v>861504243607</v>
      </c>
      <c r="G58" s="18" t="s">
        <v>96</v>
      </c>
      <c r="H58" s="18" t="s">
        <v>16</v>
      </c>
      <c r="I58" s="20">
        <v>375812.04</v>
      </c>
      <c r="J58" s="10" t="s">
        <v>144</v>
      </c>
      <c r="K58" s="18" t="s">
        <v>17</v>
      </c>
    </row>
    <row r="59" spans="1:11" ht="178.5" x14ac:dyDescent="0.25">
      <c r="A59" s="2">
        <f t="shared" si="0"/>
        <v>54</v>
      </c>
      <c r="B59" s="18" t="s">
        <v>108</v>
      </c>
      <c r="C59" s="18" t="s">
        <v>109</v>
      </c>
      <c r="D59" s="18" t="s">
        <v>110</v>
      </c>
      <c r="E59" s="19">
        <v>1168600050156</v>
      </c>
      <c r="F59" s="19">
        <v>8601056789</v>
      </c>
      <c r="G59" s="18" t="s">
        <v>111</v>
      </c>
      <c r="H59" s="18" t="s">
        <v>16</v>
      </c>
      <c r="I59" s="20">
        <v>64019966</v>
      </c>
      <c r="J59" s="10" t="s">
        <v>112</v>
      </c>
      <c r="K59" s="18" t="s">
        <v>17</v>
      </c>
    </row>
    <row r="60" spans="1:11" ht="178.5" x14ac:dyDescent="0.25">
      <c r="A60" s="22">
        <f t="shared" si="0"/>
        <v>55</v>
      </c>
      <c r="B60" s="18" t="s">
        <v>108</v>
      </c>
      <c r="C60" s="18" t="s">
        <v>113</v>
      </c>
      <c r="D60" s="18" t="s">
        <v>114</v>
      </c>
      <c r="E60" s="19">
        <v>1158600000272</v>
      </c>
      <c r="F60" s="19">
        <v>8601054781</v>
      </c>
      <c r="G60" s="18" t="s">
        <v>111</v>
      </c>
      <c r="H60" s="18" t="s">
        <v>16</v>
      </c>
      <c r="I60" s="20">
        <v>18565204</v>
      </c>
      <c r="J60" s="10" t="s">
        <v>112</v>
      </c>
      <c r="K60" s="18" t="s">
        <v>17</v>
      </c>
    </row>
    <row r="61" spans="1:11" ht="93.75" customHeight="1" x14ac:dyDescent="0.25">
      <c r="A61" s="28">
        <f t="shared" si="0"/>
        <v>56</v>
      </c>
      <c r="B61" s="29" t="s">
        <v>146</v>
      </c>
      <c r="C61" s="23" t="s">
        <v>116</v>
      </c>
      <c r="D61" s="23" t="s">
        <v>120</v>
      </c>
      <c r="E61" s="24">
        <v>1147847220740</v>
      </c>
      <c r="F61" s="24">
        <v>7842522360</v>
      </c>
      <c r="G61" s="29" t="s">
        <v>115</v>
      </c>
      <c r="H61" s="30" t="s">
        <v>16</v>
      </c>
      <c r="I61" s="31">
        <v>5798760</v>
      </c>
      <c r="J61" s="32">
        <v>44704</v>
      </c>
      <c r="K61" s="33" t="s">
        <v>17</v>
      </c>
    </row>
    <row r="62" spans="1:11" ht="108.75" customHeight="1" x14ac:dyDescent="0.25">
      <c r="A62" s="28">
        <f t="shared" si="0"/>
        <v>57</v>
      </c>
      <c r="B62" s="29" t="s">
        <v>146</v>
      </c>
      <c r="C62" s="23" t="s">
        <v>116</v>
      </c>
      <c r="D62" s="23" t="s">
        <v>120</v>
      </c>
      <c r="E62" s="24">
        <v>1147847220740</v>
      </c>
      <c r="F62" s="24">
        <v>7842522360</v>
      </c>
      <c r="G62" s="29" t="s">
        <v>119</v>
      </c>
      <c r="H62" s="30" t="s">
        <v>16</v>
      </c>
      <c r="I62" s="31">
        <v>5798760</v>
      </c>
      <c r="J62" s="32">
        <v>44704</v>
      </c>
      <c r="K62" s="33" t="s">
        <v>17</v>
      </c>
    </row>
    <row r="63" spans="1:11" ht="100.5" customHeight="1" x14ac:dyDescent="0.25">
      <c r="A63" s="25">
        <f t="shared" si="0"/>
        <v>58</v>
      </c>
      <c r="B63" s="26" t="s">
        <v>146</v>
      </c>
      <c r="C63" s="26" t="s">
        <v>118</v>
      </c>
      <c r="D63" s="26" t="s">
        <v>145</v>
      </c>
      <c r="E63" s="36">
        <v>1098901000065</v>
      </c>
      <c r="F63" s="36">
        <v>8901022269</v>
      </c>
      <c r="G63" s="26" t="s">
        <v>117</v>
      </c>
      <c r="H63" s="26" t="s">
        <v>16</v>
      </c>
      <c r="I63" s="34">
        <v>4510150</v>
      </c>
      <c r="J63" s="35">
        <v>44739</v>
      </c>
      <c r="K63" s="27" t="s">
        <v>17</v>
      </c>
    </row>
    <row r="64" spans="1:11" ht="99.75" customHeight="1" x14ac:dyDescent="0.25">
      <c r="A64" s="25">
        <f t="shared" si="0"/>
        <v>59</v>
      </c>
      <c r="B64" s="26" t="s">
        <v>148</v>
      </c>
      <c r="C64" s="26" t="s">
        <v>149</v>
      </c>
      <c r="D64" s="26" t="s">
        <v>150</v>
      </c>
      <c r="E64" s="36">
        <v>1148601001735</v>
      </c>
      <c r="F64" s="36">
        <v>8618001957</v>
      </c>
      <c r="G64" s="26" t="s">
        <v>147</v>
      </c>
      <c r="H64" s="26" t="s">
        <v>16</v>
      </c>
      <c r="I64" s="34">
        <v>310500</v>
      </c>
      <c r="J64" s="35">
        <v>44701</v>
      </c>
      <c r="K64" s="27" t="s">
        <v>17</v>
      </c>
    </row>
    <row r="65" spans="1:11" ht="65.25" customHeight="1" x14ac:dyDescent="0.25">
      <c r="A65" s="25">
        <f t="shared" si="0"/>
        <v>60</v>
      </c>
      <c r="B65" s="26" t="s">
        <v>152</v>
      </c>
      <c r="C65" s="26" t="s">
        <v>151</v>
      </c>
      <c r="D65" s="27" t="s">
        <v>154</v>
      </c>
      <c r="E65" s="36">
        <v>320169000014741</v>
      </c>
      <c r="F65" s="36">
        <v>165115797706</v>
      </c>
      <c r="G65" s="26" t="s">
        <v>153</v>
      </c>
      <c r="H65" s="26" t="s">
        <v>16</v>
      </c>
      <c r="I65" s="34">
        <v>290000</v>
      </c>
      <c r="J65" s="35">
        <v>44700</v>
      </c>
      <c r="K65" s="27" t="s">
        <v>17</v>
      </c>
    </row>
    <row r="66" spans="1:11" ht="36.75" customHeight="1" x14ac:dyDescent="0.25">
      <c r="A66" s="25">
        <f t="shared" si="0"/>
        <v>61</v>
      </c>
      <c r="B66" s="26" t="s">
        <v>148</v>
      </c>
      <c r="C66" s="26" t="s">
        <v>155</v>
      </c>
      <c r="D66" s="27" t="s">
        <v>157</v>
      </c>
      <c r="E66" s="36">
        <v>321784700017961</v>
      </c>
      <c r="F66" s="36">
        <v>183511817592</v>
      </c>
      <c r="G66" s="26" t="s">
        <v>156</v>
      </c>
      <c r="H66" s="26" t="s">
        <v>16</v>
      </c>
      <c r="I66" s="34">
        <v>738000</v>
      </c>
      <c r="J66" s="35">
        <v>44722</v>
      </c>
      <c r="K66" s="27" t="s">
        <v>17</v>
      </c>
    </row>
    <row r="67" spans="1:11" ht="89.25" x14ac:dyDescent="0.25">
      <c r="A67" s="25">
        <f t="shared" si="0"/>
        <v>62</v>
      </c>
      <c r="B67" s="26" t="s">
        <v>148</v>
      </c>
      <c r="C67" s="26" t="s">
        <v>149</v>
      </c>
      <c r="D67" s="26" t="s">
        <v>150</v>
      </c>
      <c r="E67" s="36">
        <v>1148601001735</v>
      </c>
      <c r="F67" s="36">
        <v>8618001957</v>
      </c>
      <c r="G67" s="26" t="s">
        <v>147</v>
      </c>
      <c r="H67" s="26" t="s">
        <v>16</v>
      </c>
      <c r="I67" s="34">
        <v>285290</v>
      </c>
      <c r="J67" s="35">
        <v>44743</v>
      </c>
      <c r="K67" s="27" t="s">
        <v>17</v>
      </c>
    </row>
    <row r="68" spans="1:11" ht="89.25" x14ac:dyDescent="0.25">
      <c r="A68" s="25">
        <f t="shared" si="0"/>
        <v>63</v>
      </c>
      <c r="B68" s="26" t="s">
        <v>148</v>
      </c>
      <c r="C68" s="26" t="s">
        <v>149</v>
      </c>
      <c r="D68" s="26" t="s">
        <v>150</v>
      </c>
      <c r="E68" s="36">
        <v>1148601001735</v>
      </c>
      <c r="F68" s="36">
        <v>8618001957</v>
      </c>
      <c r="G68" s="26" t="s">
        <v>147</v>
      </c>
      <c r="H68" s="26" t="s">
        <v>16</v>
      </c>
      <c r="I68" s="34">
        <v>260100</v>
      </c>
      <c r="J68" s="35">
        <v>44774</v>
      </c>
      <c r="K68" s="27" t="s">
        <v>17</v>
      </c>
    </row>
    <row r="69" spans="1:11" ht="54.75" customHeight="1" x14ac:dyDescent="0.25">
      <c r="A69" s="25">
        <f t="shared" si="0"/>
        <v>64</v>
      </c>
      <c r="B69" s="26" t="s">
        <v>152</v>
      </c>
      <c r="C69" s="26" t="s">
        <v>158</v>
      </c>
      <c r="D69" s="26" t="s">
        <v>160</v>
      </c>
      <c r="E69" s="36">
        <v>314860101700010</v>
      </c>
      <c r="F69" s="36">
        <v>860105047920</v>
      </c>
      <c r="G69" s="26" t="s">
        <v>159</v>
      </c>
      <c r="H69" s="26" t="s">
        <v>16</v>
      </c>
      <c r="I69" s="34">
        <v>386000</v>
      </c>
      <c r="J69" s="35">
        <v>44876</v>
      </c>
      <c r="K69" s="27" t="s">
        <v>17</v>
      </c>
    </row>
    <row r="70" spans="1:11" ht="18.75" x14ac:dyDescent="0.3">
      <c r="I70" s="21">
        <f>SUM(I6:I69)</f>
        <v>153594383.98000002</v>
      </c>
    </row>
  </sheetData>
  <autoFilter ref="A5:K5"/>
  <mergeCells count="6">
    <mergeCell ref="B1:K2"/>
    <mergeCell ref="A3:A4"/>
    <mergeCell ref="B3:B4"/>
    <mergeCell ref="C3:F3"/>
    <mergeCell ref="G3:J3"/>
    <mergeCell ref="K3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Гудкова Александра Сергеевна</dc:creator>
  <cp:lastModifiedBy>Путина Светлана Николаевна</cp:lastModifiedBy>
  <dcterms:created xsi:type="dcterms:W3CDTF">2023-02-28T05:36:42Z</dcterms:created>
  <dcterms:modified xsi:type="dcterms:W3CDTF">2023-03-01T11:04:47Z</dcterms:modified>
</cp:coreProperties>
</file>